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e54\AppData\Local\Temp\"/>
    </mc:Choice>
  </mc:AlternateContent>
  <xr:revisionPtr revIDLastSave="0" documentId="13_ncr:1_{73964B67-C476-4261-BA79-1CA2A9FABDA5}" xr6:coauthVersionLast="47" xr6:coauthVersionMax="47" xr10:uidLastSave="{00000000-0000-0000-0000-000000000000}"/>
  <bookViews>
    <workbookView xWindow="4800" yWindow="3450" windowWidth="12300" windowHeight="1215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12" i="1" l="1"/>
  <c r="V11" i="1"/>
  <c r="V10" i="1"/>
  <c r="V9" i="1"/>
  <c r="V8" i="1"/>
  <c r="A5" i="1"/>
  <c r="A4" i="1"/>
</calcChain>
</file>

<file path=xl/sharedStrings.xml><?xml version="1.0" encoding="utf-8"?>
<sst xmlns="http://schemas.openxmlformats.org/spreadsheetml/2006/main" count="173" uniqueCount="146">
  <si>
    <t>ИНФРА-М Научно-издательский Центр</t>
  </si>
  <si>
    <t>Прикладная механика
от 29.10.2024</t>
  </si>
  <si>
    <t>Данный прайс-лист не является публичной офертой</t>
  </si>
  <si>
    <t>127282, Москва г, ул Полярная, д. 31В, стр. 1, помещ 1/1</t>
  </si>
  <si>
    <t>Издательство оставляет за собой право на изменение ассортимента и цен на издания.
Информацию о наличии товара и актуальные цены уточняйте у вашего курирующего менеджера 
или напишите нам на электронную почту books@infra-m.ru</t>
  </si>
  <si>
    <t>тел/факс: +7 (495) 280-15-96</t>
  </si>
  <si>
    <t>Заказ</t>
  </si>
  <si>
    <t>Код</t>
  </si>
  <si>
    <t>Цена опт.</t>
  </si>
  <si>
    <t>Наименование товара</t>
  </si>
  <si>
    <t>Основное заглавие</t>
  </si>
  <si>
    <t>Авторы</t>
  </si>
  <si>
    <t>Оформление</t>
  </si>
  <si>
    <t>Издательство</t>
  </si>
  <si>
    <t>Серия</t>
  </si>
  <si>
    <t>Ст-т</t>
  </si>
  <si>
    <t>Стр.</t>
  </si>
  <si>
    <t>Год</t>
  </si>
  <si>
    <t>ISBN</t>
  </si>
  <si>
    <t>Раздел</t>
  </si>
  <si>
    <t>Подраздел</t>
  </si>
  <si>
    <t>Вид издания</t>
  </si>
  <si>
    <t>Уровень образования</t>
  </si>
  <si>
    <t>ОКСО</t>
  </si>
  <si>
    <t>Гриф МО</t>
  </si>
  <si>
    <t>Доп. мат. на znanium</t>
  </si>
  <si>
    <t>Обложка</t>
  </si>
  <si>
    <t>ЭБС Znanium</t>
  </si>
  <si>
    <t>Аффилиация автора</t>
  </si>
  <si>
    <t>Новинка месяца</t>
  </si>
  <si>
    <t>ПООП</t>
  </si>
  <si>
    <t>К</t>
  </si>
  <si>
    <t>Ш</t>
  </si>
  <si>
    <t>Аннотация</t>
  </si>
  <si>
    <t>464400.03.01</t>
  </si>
  <si>
    <t>Прикладная механика: применение...: Уч.пос. /Г.С.Варданян -М.:НИЦ ИНФРА-М,2023-174с.(ВО:Бакалавр.)(о)</t>
  </si>
  <si>
    <t>ПРИКЛАДНАЯ МЕХАНИКА: ПРИМЕНЕНИЕ МЕТОДОВ ТЕОРИИ ПОДОБИЯ И АНАЛИЗА РАЗМЕРНОСТЕЙ К МОДЕЛИРОВАНИЮ ЗАДАЧ МЕХАНИКИ ДЕФОРМИРУЕМОГО ТВЕРДОГО ТЕЛА</t>
  </si>
  <si>
    <t>Варданян Г.С.</t>
  </si>
  <si>
    <t>Обложка. КБС</t>
  </si>
  <si>
    <t>НИЦ ИНФРА-М</t>
  </si>
  <si>
    <t>Высшее образование: Бакалавриат</t>
  </si>
  <si>
    <t>978-5-16-011532-0</t>
  </si>
  <si>
    <t>ПРИКЛАДНЫЕ НАУКИ. ТЕХНИКА. МЕДИЦИНА</t>
  </si>
  <si>
    <t>Технические науки в целом</t>
  </si>
  <si>
    <t>Учебное пособие</t>
  </si>
  <si>
    <t>Профессиональное образование / ВО - Бакалавриат</t>
  </si>
  <si>
    <t>01.03.03, 01.04.03, 02.03.03, 03.03.03, 04.03.02, 08.03.01, 08.04.01, 08.05.01, 12.03.01, 15.03.03, 15.04.03</t>
  </si>
  <si>
    <t>Рекомендовано в качестве учебного пособия для студентов высших учебных заведений, обучающихся по направлениям подготовки 01.03.03 «Механика и математическое моделирование», 15.03.03 «Прикладная механика» (квалификация (степень) «бакалавр»)</t>
  </si>
  <si>
    <t>Национальный исследовательский Московский государственный строительный университет</t>
  </si>
  <si>
    <t>0116</t>
  </si>
  <si>
    <t>В учебном пособии излагаются основы теории подобия и анализа размерностей, а также рассматриваются их возможности для решения различных задач математики, физики, механики и др. Среди рассматриваемых задач, где применяются методы теории подобия и анализа размерностей, особое место занимают задачи механики деформируемого твердого тела. При физическом моделировании с помощью теории подобия или анализа размерностей находят критерии подобия, с помощью которых осуществляется переход от величин, замеренных на геометрически подобной модели, к натурному объекту. Рассматривается аксиоматическая теория размерностей. На конкретных примерах показано, что она существенно расширяет возможности анализа размерностей. Рассматривается также новая теория функционального подобия, с помощью которой моделируется задача наследственной ползучести стареющих сред (бетон, полимерные материалы и др.).
Предназначено для студентов (бакалавров и магистров) технических вузов, обучающихся по направлениям 15.03.03, 15.04.03 «Прикладная механика» и 01.03.03, 01.04.03 «Механика и математическое моделирование». Учебное пособие будет с интересом встречено также аспирантами, научными сотрудниками и специалистами, занимающимися методами физического моделирования.</t>
  </si>
  <si>
    <t>632558.07.01</t>
  </si>
  <si>
    <t>Прикладная механика: Уч.: В 2 ч.Ч.1: Основы расчета... / А.Н.Соболев - М.:КУРС,НИЦ ИНФРА-М,2024-224с</t>
  </si>
  <si>
    <t>ПРИКЛАДНАЯ МЕХАНИКА. В 2-Х Ч.</t>
  </si>
  <si>
    <t>Соболев А.Н., Некрасов А.Я., Схиртладзе А.Г. и др.</t>
  </si>
  <si>
    <t>Переплет 7БЦ/Без шитья</t>
  </si>
  <si>
    <t>КУРС</t>
  </si>
  <si>
    <t>Высшее образование</t>
  </si>
  <si>
    <t>978-5-906818-58-4</t>
  </si>
  <si>
    <t>Учебник</t>
  </si>
  <si>
    <t>12.03.01, 15.03.01, 15.03.05, 15.05.01</t>
  </si>
  <si>
    <t>Московский государственный технологический университет "Станкин", ф-л Егорьевский технологический ин</t>
  </si>
  <si>
    <t>0117</t>
  </si>
  <si>
    <t>Рассмотрены основные методики и алгоритмы расчета, проектирования и моделирования зубчатых, кулачковых, мальтийских, храповых механизмов. Приведены элементы прикладных программных приложений для интерактивного проектирования механизмов и особенности работы с ними.
Учебник предназначен для студентов, изучающих курсы «Прикладная механика», «Теория механизмов и машин», «Техническая механика» и обучающихся по направлениям 15.03.01 «Машиностроение», 15.03.05 «Конструкторско-технологическое обеспечение машиностроительных производств», специальности 15.05.01 «Проектирование технологических машин и комплексов».</t>
  </si>
  <si>
    <t>632559.04.01</t>
  </si>
  <si>
    <t>Прикладная механика: Уч.: В 2 ч.Ч.2: / А.Н.Соболев - М.:КУРС, НИЦ ИНФРА-М,2024-160с(ВО)(п)</t>
  </si>
  <si>
    <t>ПРИКЛАДНАЯ МЕХАНИКА. В 2-Х Ч., Т.2</t>
  </si>
  <si>
    <t>Соболев А.Н., Некрасов А.Я., Бровкина Ю.И. и др.</t>
  </si>
  <si>
    <t>978-5-906818-57-7</t>
  </si>
  <si>
    <t>Допущено УМО вузов по образованию в области автоматизированного машиностроения (УМО АМ) в качестве учебника для студентов высших учебных заведений, обучающихся по направлениям подготовки "Конструкторско-технологическое обеспечение машиностроительных производств", "Автоматизация технологических процессов и производств"</t>
  </si>
  <si>
    <t>Рассмотрены основные методы и алгоритмы структурного, кинематического, кинетостатического, динамического и силового исследований механизмов. Даны основные понятия теории механизмов и их классификация. Представлены способы преобразования механизмов.
Учебник предназначен для студентов, изучающих курсы «Прикладная механика», «Теория механизмов и машин», «Техническая механика» и обучающихся по направлениям 15.03.01 «Машиностроение», 15.03.05 «Конструкторско-технологическое обеспечение машиностроительных производств», специальности 15.05.01 «Проектирование технологических машин и комплексов».</t>
  </si>
  <si>
    <t>147400.07.01</t>
  </si>
  <si>
    <t>Прикладная механика: Уч.пос.для вуз./ В.Т.Батиенков- 2 изд.-М.:ИЦ РИОР, НИЦ ИНФРА-М,2023-339с(ВО)(П)</t>
  </si>
  <si>
    <t>ПРИКЛАДНАЯ МЕХАНИКА, ИЗД.2</t>
  </si>
  <si>
    <t>Батиенков В.Т., Волосухин В.А., Евтушенко С.И. и др.</t>
  </si>
  <si>
    <t>ИЦ РИОР</t>
  </si>
  <si>
    <t>978-5-369-01660-2</t>
  </si>
  <si>
    <t>Профессиональное образование</t>
  </si>
  <si>
    <t>20.03.02, 20.04.02</t>
  </si>
  <si>
    <t>Допущено Департаментом научно-технической политики и образования в качестве учебного пособия для студентов высших учебных заведений, обучающихся по направлению подготовки дипломированного специалиста 280400 Природоустройство</t>
  </si>
  <si>
    <t>ДА</t>
  </si>
  <si>
    <t>Южно-Российский государственный политехнический университет (НПИ) им. М.И. Платова</t>
  </si>
  <si>
    <t>0217</t>
  </si>
  <si>
    <t>В учебном пособии изложены основы курса прикладной механики в последовательности, принятой в изданиях, предназначенных для выполнения индивидуальных заданий студентами очного обучения и контрольных работ студентами-заочниками всех инженерных специальностей и направлений.
В работе используется Международная система единиц (СИ). Обозначения приняты в соответствии с международными рекомендациями ИСО.</t>
  </si>
  <si>
    <t>222600.07.01</t>
  </si>
  <si>
    <t>Физика в вузе. Современный уч. по механике: Моногр. /С.И.Кузнецов-М.:Вуз. уч., НИЦ ИНФРА-М,2024.-264 с.(о)</t>
  </si>
  <si>
    <t>ФИЗИКА В ВУЗЕ. СОВРЕМЕННЫЙ УЧЕБНИК ПО МЕХАНИКЕ</t>
  </si>
  <si>
    <t>Кузнецов С. И.</t>
  </si>
  <si>
    <t>Вузовский учебник</t>
  </si>
  <si>
    <t>Научная книга</t>
  </si>
  <si>
    <t>978-5-9558-0324-1</t>
  </si>
  <si>
    <t>ЕСТЕСТВЕННЫЕ НАУКИ. МАТЕМАТИКА</t>
  </si>
  <si>
    <t>Физико-математические науки</t>
  </si>
  <si>
    <t>Монография</t>
  </si>
  <si>
    <t>Дополнительное образование / Дополнительное профессиональное образование</t>
  </si>
  <si>
    <t>01.03.03, 01.04.03, 02.03.03, 03.03.02, 03.03.03, 03.04.02, 04.04.02</t>
  </si>
  <si>
    <t>Национальный исследовательский Томский политехнический университет</t>
  </si>
  <si>
    <t>0114</t>
  </si>
  <si>
    <t>Монография содержит дидактический анализ состава, структуры и функций современного учебника по физике, его достоинств и ограничений, способов интеграции в учебный процесс.
На примере учебника по механике рассмотрены основные вопросы первой части курса физики. Учитываются наиболее важные достижения в современной науке и технике, уделяется большое внимание физике различных природных явлений. Для организации самостоятельной работы студентов анализируется решение многих физических задач, даны задачи для самостоятельного решения. Приводится большое количество иллюстраций, рисунков, диаграмм, графиков, методических и технологических рекомендаций по созданию и применению современных учебников. Подготовлена на кафедре общей физики ТПУ в соответствии с требованиями образовательного Госстандарта.
Предназначена для преподавателей вузов, колледжей, слушателей ФПК, магистров и студентов технических вузов.</t>
  </si>
  <si>
    <t>01.00.00</t>
  </si>
  <si>
    <t>МАТЕМАТИКА И МЕХАНИКА</t>
  </si>
  <si>
    <t>01.03.03</t>
  </si>
  <si>
    <t>Механика и математическое моделирование</t>
  </si>
  <si>
    <t>01.04.03</t>
  </si>
  <si>
    <t>02.00.00</t>
  </si>
  <si>
    <t>КОМПЬЮТЕРНЫЕ И ИНФОРМАЦИОННЫЕ НАУКИ</t>
  </si>
  <si>
    <t>02.03.03</t>
  </si>
  <si>
    <t>03.00.00</t>
  </si>
  <si>
    <t>ФИЗИКА И АСТРОНОМИЯ</t>
  </si>
  <si>
    <t>03.03.02</t>
  </si>
  <si>
    <t>Прикладная математика и информатика</t>
  </si>
  <si>
    <t>03.03.03</t>
  </si>
  <si>
    <t>03.04.02</t>
  </si>
  <si>
    <t>Физика</t>
  </si>
  <si>
    <t>04.00.00</t>
  </si>
  <si>
    <t>ХИМИЯ</t>
  </si>
  <si>
    <t>04.03.02</t>
  </si>
  <si>
    <t>Химия, физика и механика материалов</t>
  </si>
  <si>
    <t>04.04.02</t>
  </si>
  <si>
    <t>08.00.00</t>
  </si>
  <si>
    <t>ТЕХНИКА И ТЕХНОЛОГИИ СТРОИТЕЛЬСТВА</t>
  </si>
  <si>
    <t>08.03.01</t>
  </si>
  <si>
    <t>Строительство</t>
  </si>
  <si>
    <t>08.04.01</t>
  </si>
  <si>
    <t>08.05.01</t>
  </si>
  <si>
    <t>Строительство уникальных зданий и сооружений</t>
  </si>
  <si>
    <t>12.00.00</t>
  </si>
  <si>
    <t>ФОТОНИКА, ПРИБОРОСТРОЕНИЕ, ОПТИЧЕСКИЕ И БИОТЕХНИЧЕСКИЕ СИСТЕМЫ И ТЕХНОЛОГИИ</t>
  </si>
  <si>
    <t>12.03.01</t>
  </si>
  <si>
    <t>Приборостроение</t>
  </si>
  <si>
    <t>15.00.00</t>
  </si>
  <si>
    <t>МАШИНОСТРОЕНИЕ</t>
  </si>
  <si>
    <t>15.03.01</t>
  </si>
  <si>
    <t>Машиностроение</t>
  </si>
  <si>
    <t>15.03.03</t>
  </si>
  <si>
    <t>Прикладная механика</t>
  </si>
  <si>
    <t>15.03.05</t>
  </si>
  <si>
    <t>Конструкторско-технологическое обеспечение машиностроительных производств</t>
  </si>
  <si>
    <t>15.04.03</t>
  </si>
  <si>
    <t>15.05.01</t>
  </si>
  <si>
    <t>Проектирование технологических машин и комплексов</t>
  </si>
  <si>
    <t>20.00.00</t>
  </si>
  <si>
    <t>ТЕХНОСФЕРНАЯ БЕЗОПАСНОСТЬ И ПРИРОДООБУСТРОЙСТВО</t>
  </si>
  <si>
    <t>20.03.02</t>
  </si>
  <si>
    <t>Природообустройство и водопользование</t>
  </si>
  <si>
    <t>20.04.02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</si>
</sst>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=0]&quot;&quot;;General"/>
  </numFmts>
  <fonts count="12" x14ac:knownFonts="1">
    <font>
      <sz val="8"/>
      <name val="Arial"/>
    </font>
    <font>
      <b/>
      <sz val="11"/>
      <color rgb="FF000000"/>
      <name val="Calibri"/>
      <charset val="204"/>
    </font>
    <font>
      <b/>
      <sz val="16"/>
      <color rgb="FF000000"/>
      <name val="Calibri"/>
      <charset val="204"/>
    </font>
    <font>
      <b/>
      <u/>
      <sz val="11"/>
      <color rgb="FF000000"/>
      <name val="Calibri"/>
      <charset val="204"/>
    </font>
    <font>
      <sz val="11"/>
      <color rgb="FF000000"/>
      <name val="Calibri"/>
      <charset val="204"/>
    </font>
    <font>
      <u/>
      <sz val="11"/>
      <color rgb="FF0000FF"/>
      <name val="Calibri"/>
      <charset val="204"/>
    </font>
    <font>
      <sz val="8"/>
      <color rgb="FF000000"/>
      <name val="Arial"/>
      <charset val="204"/>
    </font>
    <font>
      <b/>
      <sz val="8"/>
      <color rgb="FF000000"/>
      <name val="Arial"/>
      <charset val="204"/>
    </font>
    <font>
      <u/>
      <sz val="8"/>
      <color rgb="FF0000FF"/>
      <name val="Calibri"/>
      <charset val="204"/>
    </font>
    <font>
      <b/>
      <sz val="12"/>
      <name val="Arial"/>
      <family val="2"/>
    </font>
    <font>
      <sz val="10"/>
      <name val="Arial"/>
      <family val="2"/>
    </font>
    <font>
      <u/>
      <sz val="8"/>
      <color theme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AFAD2"/>
        <bgColor auto="1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left" wrapText="1"/>
    </xf>
    <xf numFmtId="0" fontId="6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right" vertical="center" wrapText="1"/>
    </xf>
    <xf numFmtId="0" fontId="6" fillId="0" borderId="4" xfId="0" applyFont="1" applyBorder="1" applyAlignment="1">
      <alignment horizontal="left" vertical="center" wrapText="1"/>
    </xf>
    <xf numFmtId="1" fontId="6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1" fillId="0" borderId="1" xfId="0" applyFont="1" applyBorder="1" applyAlignment="1">
      <alignment horizontal="left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5" fillId="0" borderId="1" xfId="0" applyFont="1" applyBorder="1" applyAlignment="1">
      <alignment horizontal="left" wrapText="1"/>
    </xf>
    <xf numFmtId="0" fontId="9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11" fillId="0" borderId="1" xfId="1" applyBorder="1" applyAlignment="1">
      <alignment horizontal="left" wrapText="1"/>
    </xf>
    <xf numFmtId="0" fontId="11" fillId="0" borderId="4" xfId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AB41"/>
  <sheetViews>
    <sheetView tabSelected="1" workbookViewId="0">
      <selection sqref="A1:E1"/>
    </sheetView>
  </sheetViews>
  <sheetFormatPr defaultColWidth="10.5" defaultRowHeight="11.45" customHeight="1" x14ac:dyDescent="0.2"/>
  <cols>
    <col min="1" max="1" width="5.83203125" style="1" customWidth="1"/>
    <col min="2" max="2" width="13.83203125" style="1" customWidth="1"/>
    <col min="3" max="3" width="10.5" style="1" customWidth="1"/>
    <col min="4" max="4" width="53.5" style="1" customWidth="1"/>
    <col min="5" max="5" width="52.6640625" style="1" customWidth="1"/>
    <col min="6" max="6" width="21" style="1" customWidth="1"/>
    <col min="7" max="7" width="13" style="1" customWidth="1"/>
    <col min="8" max="8" width="19.33203125" style="1" customWidth="1"/>
    <col min="9" max="9" width="33.6640625" style="1" customWidth="1"/>
    <col min="10" max="10" width="6.33203125" style="1" customWidth="1"/>
    <col min="11" max="11" width="8.5" style="1" customWidth="1"/>
    <col min="12" max="12" width="8.1640625" style="1" customWidth="1"/>
    <col min="13" max="13" width="21.1640625" style="1" customWidth="1"/>
    <col min="14" max="14" width="43.5" style="1" customWidth="1"/>
    <col min="15" max="15" width="35.5" style="1" customWidth="1"/>
    <col min="16" max="16" width="34" style="1" customWidth="1"/>
    <col min="17" max="17" width="38.1640625" style="1" customWidth="1"/>
    <col min="18" max="19" width="10.5" style="1" customWidth="1"/>
    <col min="20" max="20" width="15.33203125" style="1" customWidth="1"/>
    <col min="21" max="21" width="15.1640625" style="1" customWidth="1"/>
    <col min="22" max="22" width="20.33203125" style="1" customWidth="1"/>
    <col min="23" max="23" width="55.83203125" style="1" customWidth="1"/>
    <col min="24" max="27" width="10.5" style="1" customWidth="1"/>
    <col min="28" max="28" width="45.5" style="1" customWidth="1"/>
  </cols>
  <sheetData>
    <row r="1" spans="1:28" s="1" customFormat="1" ht="15" customHeight="1" x14ac:dyDescent="0.25">
      <c r="A1" s="16" t="s">
        <v>0</v>
      </c>
      <c r="B1" s="16"/>
      <c r="C1" s="16"/>
      <c r="D1" s="16"/>
      <c r="E1" s="16"/>
      <c r="F1" s="17" t="s">
        <v>1</v>
      </c>
      <c r="G1" s="17"/>
      <c r="H1" s="17"/>
      <c r="I1" s="17"/>
      <c r="J1" s="19" t="s">
        <v>2</v>
      </c>
      <c r="K1" s="19"/>
      <c r="L1" s="19"/>
      <c r="M1" s="19"/>
      <c r="N1" s="19"/>
      <c r="O1" s="19"/>
    </row>
    <row r="2" spans="1:28" s="1" customFormat="1" ht="15" customHeight="1" x14ac:dyDescent="0.25">
      <c r="A2" s="20" t="s">
        <v>3</v>
      </c>
      <c r="B2" s="20"/>
      <c r="C2" s="20"/>
      <c r="D2" s="20"/>
      <c r="E2" s="20"/>
      <c r="F2" s="18"/>
      <c r="G2" s="18"/>
      <c r="H2" s="18"/>
      <c r="I2" s="18"/>
      <c r="J2" s="21" t="s">
        <v>4</v>
      </c>
      <c r="K2" s="21"/>
      <c r="L2" s="21"/>
      <c r="M2" s="21"/>
      <c r="N2" s="21"/>
      <c r="O2" s="21"/>
    </row>
    <row r="3" spans="1:28" s="1" customFormat="1" ht="15" customHeight="1" x14ac:dyDescent="0.25">
      <c r="A3" s="20" t="s">
        <v>5</v>
      </c>
      <c r="B3" s="20"/>
      <c r="C3" s="20"/>
      <c r="D3" s="20"/>
      <c r="E3" s="20"/>
      <c r="F3" s="18"/>
      <c r="G3" s="18"/>
      <c r="H3" s="18"/>
      <c r="I3" s="18"/>
      <c r="J3" s="22"/>
      <c r="K3" s="22"/>
      <c r="L3" s="22"/>
      <c r="M3" s="22"/>
      <c r="N3" s="22"/>
      <c r="O3" s="22"/>
    </row>
    <row r="4" spans="1:28" s="1" customFormat="1" ht="15" customHeight="1" x14ac:dyDescent="0.25">
      <c r="A4" s="26" t="str">
        <f>HYPERLINK("mailto:books@infra-m.ru", "mailto:books@infra-m.ru")</f>
        <v>mailto:books@infra-m.ru</v>
      </c>
      <c r="B4" s="23"/>
      <c r="C4" s="23"/>
      <c r="D4" s="23"/>
      <c r="E4" s="23"/>
      <c r="F4" s="18"/>
      <c r="G4" s="18"/>
      <c r="H4" s="18"/>
      <c r="I4" s="18"/>
      <c r="J4" s="22"/>
      <c r="K4" s="22"/>
      <c r="L4" s="22"/>
      <c r="M4" s="22"/>
      <c r="N4" s="22"/>
      <c r="O4" s="22"/>
    </row>
    <row r="5" spans="1:28" s="1" customFormat="1" ht="15" customHeight="1" x14ac:dyDescent="0.25">
      <c r="A5" s="26" t="str">
        <f>HYPERLINK("https://infra-m.ru", "https://infra-m.ru")</f>
        <v>https://infra-m.ru</v>
      </c>
      <c r="B5" s="23"/>
      <c r="C5" s="23"/>
      <c r="D5" s="23"/>
      <c r="E5" s="23"/>
      <c r="F5" s="18"/>
      <c r="G5" s="18"/>
      <c r="H5" s="18"/>
      <c r="I5" s="18"/>
      <c r="J5" s="22"/>
      <c r="K5" s="22"/>
      <c r="L5" s="22"/>
      <c r="M5" s="22"/>
      <c r="N5" s="22"/>
      <c r="O5" s="22"/>
    </row>
    <row r="6" spans="1:28" s="1" customFormat="1" ht="11.1" customHeight="1" x14ac:dyDescent="0.2"/>
    <row r="7" spans="1:28" s="2" customFormat="1" ht="21.95" customHeight="1" x14ac:dyDescent="0.2">
      <c r="A7" s="3" t="s">
        <v>6</v>
      </c>
      <c r="B7" s="3" t="s">
        <v>7</v>
      </c>
      <c r="C7" s="3" t="s">
        <v>8</v>
      </c>
      <c r="D7" s="3" t="s">
        <v>9</v>
      </c>
      <c r="E7" s="3" t="s">
        <v>10</v>
      </c>
      <c r="F7" s="3" t="s">
        <v>11</v>
      </c>
      <c r="G7" s="3" t="s">
        <v>12</v>
      </c>
      <c r="H7" s="3" t="s">
        <v>13</v>
      </c>
      <c r="I7" s="3" t="s">
        <v>14</v>
      </c>
      <c r="J7" s="3" t="s">
        <v>15</v>
      </c>
      <c r="K7" s="3" t="s">
        <v>16</v>
      </c>
      <c r="L7" s="3" t="s">
        <v>17</v>
      </c>
      <c r="M7" s="3" t="s">
        <v>18</v>
      </c>
      <c r="N7" s="3" t="s">
        <v>19</v>
      </c>
      <c r="O7" s="3" t="s">
        <v>20</v>
      </c>
      <c r="P7" s="3" t="s">
        <v>21</v>
      </c>
      <c r="Q7" s="3" t="s">
        <v>22</v>
      </c>
      <c r="R7" s="3" t="s">
        <v>23</v>
      </c>
      <c r="S7" s="3" t="s">
        <v>24</v>
      </c>
      <c r="T7" s="3" t="s">
        <v>25</v>
      </c>
      <c r="U7" s="3" t="s">
        <v>26</v>
      </c>
      <c r="V7" s="3" t="s">
        <v>27</v>
      </c>
      <c r="W7" s="3" t="s">
        <v>28</v>
      </c>
      <c r="X7" s="3" t="s">
        <v>29</v>
      </c>
      <c r="Y7" s="3" t="s">
        <v>30</v>
      </c>
      <c r="Z7" s="3" t="s">
        <v>31</v>
      </c>
      <c r="AA7" s="3" t="s">
        <v>32</v>
      </c>
      <c r="AB7" s="3" t="s">
        <v>33</v>
      </c>
    </row>
    <row r="8" spans="1:28" s="4" customFormat="1" ht="51.95" customHeight="1" x14ac:dyDescent="0.2">
      <c r="A8" s="5">
        <v>0</v>
      </c>
      <c r="B8" s="6" t="s">
        <v>34</v>
      </c>
      <c r="C8" s="7">
        <v>840</v>
      </c>
      <c r="D8" s="8" t="s">
        <v>35</v>
      </c>
      <c r="E8" s="8" t="s">
        <v>36</v>
      </c>
      <c r="F8" s="8" t="s">
        <v>37</v>
      </c>
      <c r="G8" s="6" t="s">
        <v>38</v>
      </c>
      <c r="H8" s="6" t="s">
        <v>39</v>
      </c>
      <c r="I8" s="8" t="s">
        <v>40</v>
      </c>
      <c r="J8" s="9">
        <v>1</v>
      </c>
      <c r="K8" s="9">
        <v>174</v>
      </c>
      <c r="L8" s="9">
        <v>2023</v>
      </c>
      <c r="M8" s="8" t="s">
        <v>41</v>
      </c>
      <c r="N8" s="8" t="s">
        <v>42</v>
      </c>
      <c r="O8" s="8" t="s">
        <v>43</v>
      </c>
      <c r="P8" s="6" t="s">
        <v>44</v>
      </c>
      <c r="Q8" s="8" t="s">
        <v>45</v>
      </c>
      <c r="R8" s="10" t="s">
        <v>46</v>
      </c>
      <c r="S8" s="11" t="s">
        <v>47</v>
      </c>
      <c r="T8" s="6"/>
      <c r="U8" s="12"/>
      <c r="V8" s="27" t="str">
        <f>HYPERLINK("https://znanium.ru/catalog/product/1938031", "Ознакомиться")</f>
        <v>Ознакомиться</v>
      </c>
      <c r="W8" s="8" t="s">
        <v>48</v>
      </c>
      <c r="X8" s="6"/>
      <c r="Y8" s="6"/>
      <c r="Z8" s="6"/>
      <c r="AA8" s="6" t="s">
        <v>49</v>
      </c>
      <c r="AB8" s="8" t="s">
        <v>50</v>
      </c>
    </row>
    <row r="9" spans="1:28" s="4" customFormat="1" ht="51.95" customHeight="1" x14ac:dyDescent="0.2">
      <c r="A9" s="5">
        <v>0</v>
      </c>
      <c r="B9" s="6" t="s">
        <v>51</v>
      </c>
      <c r="C9" s="13">
        <v>1070</v>
      </c>
      <c r="D9" s="8" t="s">
        <v>52</v>
      </c>
      <c r="E9" s="8" t="s">
        <v>53</v>
      </c>
      <c r="F9" s="8" t="s">
        <v>54</v>
      </c>
      <c r="G9" s="6" t="s">
        <v>55</v>
      </c>
      <c r="H9" s="6" t="s">
        <v>56</v>
      </c>
      <c r="I9" s="8" t="s">
        <v>57</v>
      </c>
      <c r="J9" s="9">
        <v>1</v>
      </c>
      <c r="K9" s="9">
        <v>224</v>
      </c>
      <c r="L9" s="9">
        <v>2024</v>
      </c>
      <c r="M9" s="8" t="s">
        <v>58</v>
      </c>
      <c r="N9" s="8" t="s">
        <v>42</v>
      </c>
      <c r="O9" s="8" t="s">
        <v>43</v>
      </c>
      <c r="P9" s="6" t="s">
        <v>59</v>
      </c>
      <c r="Q9" s="8" t="s">
        <v>45</v>
      </c>
      <c r="R9" s="10" t="s">
        <v>60</v>
      </c>
      <c r="S9" s="11"/>
      <c r="T9" s="6"/>
      <c r="U9" s="12"/>
      <c r="V9" s="27" t="str">
        <f>HYPERLINK("https://znanium.ru/catalog/product/2101422", "Ознакомиться")</f>
        <v>Ознакомиться</v>
      </c>
      <c r="W9" s="8" t="s">
        <v>61</v>
      </c>
      <c r="X9" s="6"/>
      <c r="Y9" s="6"/>
      <c r="Z9" s="6"/>
      <c r="AA9" s="6" t="s">
        <v>62</v>
      </c>
      <c r="AB9" s="8" t="s">
        <v>63</v>
      </c>
    </row>
    <row r="10" spans="1:28" s="4" customFormat="1" ht="51.95" customHeight="1" x14ac:dyDescent="0.2">
      <c r="A10" s="5">
        <v>0</v>
      </c>
      <c r="B10" s="6" t="s">
        <v>64</v>
      </c>
      <c r="C10" s="7">
        <v>770</v>
      </c>
      <c r="D10" s="8" t="s">
        <v>65</v>
      </c>
      <c r="E10" s="8" t="s">
        <v>66</v>
      </c>
      <c r="F10" s="8" t="s">
        <v>67</v>
      </c>
      <c r="G10" s="6" t="s">
        <v>55</v>
      </c>
      <c r="H10" s="6" t="s">
        <v>56</v>
      </c>
      <c r="I10" s="8" t="s">
        <v>57</v>
      </c>
      <c r="J10" s="9">
        <v>1</v>
      </c>
      <c r="K10" s="9">
        <v>157</v>
      </c>
      <c r="L10" s="9">
        <v>2024</v>
      </c>
      <c r="M10" s="8" t="s">
        <v>68</v>
      </c>
      <c r="N10" s="8" t="s">
        <v>42</v>
      </c>
      <c r="O10" s="8" t="s">
        <v>43</v>
      </c>
      <c r="P10" s="6" t="s">
        <v>59</v>
      </c>
      <c r="Q10" s="8" t="s">
        <v>45</v>
      </c>
      <c r="R10" s="10" t="s">
        <v>60</v>
      </c>
      <c r="S10" s="11" t="s">
        <v>69</v>
      </c>
      <c r="T10" s="6"/>
      <c r="U10" s="12"/>
      <c r="V10" s="27" t="str">
        <f>HYPERLINK("https://znanium.ru/catalog/product/2103171", "Ознакомиться")</f>
        <v>Ознакомиться</v>
      </c>
      <c r="W10" s="8" t="s">
        <v>61</v>
      </c>
      <c r="X10" s="6"/>
      <c r="Y10" s="6"/>
      <c r="Z10" s="6"/>
      <c r="AA10" s="6" t="s">
        <v>62</v>
      </c>
      <c r="AB10" s="8" t="s">
        <v>70</v>
      </c>
    </row>
    <row r="11" spans="1:28" s="4" customFormat="1" ht="51.95" customHeight="1" x14ac:dyDescent="0.2">
      <c r="A11" s="5">
        <v>0</v>
      </c>
      <c r="B11" s="6" t="s">
        <v>71</v>
      </c>
      <c r="C11" s="13">
        <v>1560</v>
      </c>
      <c r="D11" s="8" t="s">
        <v>72</v>
      </c>
      <c r="E11" s="8" t="s">
        <v>73</v>
      </c>
      <c r="F11" s="8" t="s">
        <v>74</v>
      </c>
      <c r="G11" s="6" t="s">
        <v>55</v>
      </c>
      <c r="H11" s="6" t="s">
        <v>75</v>
      </c>
      <c r="I11" s="8" t="s">
        <v>57</v>
      </c>
      <c r="J11" s="9">
        <v>1</v>
      </c>
      <c r="K11" s="9">
        <v>339</v>
      </c>
      <c r="L11" s="9">
        <v>2023</v>
      </c>
      <c r="M11" s="8" t="s">
        <v>76</v>
      </c>
      <c r="N11" s="8" t="s">
        <v>42</v>
      </c>
      <c r="O11" s="8" t="s">
        <v>43</v>
      </c>
      <c r="P11" s="6" t="s">
        <v>44</v>
      </c>
      <c r="Q11" s="8" t="s">
        <v>77</v>
      </c>
      <c r="R11" s="10" t="s">
        <v>78</v>
      </c>
      <c r="S11" s="11" t="s">
        <v>79</v>
      </c>
      <c r="T11" s="6" t="s">
        <v>80</v>
      </c>
      <c r="U11" s="12"/>
      <c r="V11" s="27" t="str">
        <f>HYPERLINK("https://znanium.ru/catalog/product/2079244", "Ознакомиться")</f>
        <v>Ознакомиться</v>
      </c>
      <c r="W11" s="8" t="s">
        <v>81</v>
      </c>
      <c r="X11" s="6"/>
      <c r="Y11" s="6"/>
      <c r="Z11" s="6"/>
      <c r="AA11" s="6" t="s">
        <v>82</v>
      </c>
      <c r="AB11" s="8" t="s">
        <v>83</v>
      </c>
    </row>
    <row r="12" spans="1:28" s="4" customFormat="1" ht="51.95" customHeight="1" x14ac:dyDescent="0.2">
      <c r="A12" s="5">
        <v>0</v>
      </c>
      <c r="B12" s="6" t="s">
        <v>84</v>
      </c>
      <c r="C12" s="13">
        <v>1214</v>
      </c>
      <c r="D12" s="8" t="s">
        <v>85</v>
      </c>
      <c r="E12" s="8" t="s">
        <v>86</v>
      </c>
      <c r="F12" s="8" t="s">
        <v>87</v>
      </c>
      <c r="G12" s="6" t="s">
        <v>38</v>
      </c>
      <c r="H12" s="6" t="s">
        <v>88</v>
      </c>
      <c r="I12" s="8" t="s">
        <v>89</v>
      </c>
      <c r="J12" s="9">
        <v>1</v>
      </c>
      <c r="K12" s="9">
        <v>264</v>
      </c>
      <c r="L12" s="9">
        <v>2024</v>
      </c>
      <c r="M12" s="8" t="s">
        <v>90</v>
      </c>
      <c r="N12" s="8" t="s">
        <v>91</v>
      </c>
      <c r="O12" s="8" t="s">
        <v>92</v>
      </c>
      <c r="P12" s="6" t="s">
        <v>93</v>
      </c>
      <c r="Q12" s="8" t="s">
        <v>94</v>
      </c>
      <c r="R12" s="10" t="s">
        <v>95</v>
      </c>
      <c r="S12" s="11"/>
      <c r="T12" s="6"/>
      <c r="U12" s="12"/>
      <c r="V12" s="27" t="str">
        <f>HYPERLINK("https://znanium.ru/catalog/product/1567222", "Ознакомиться")</f>
        <v>Ознакомиться</v>
      </c>
      <c r="W12" s="8" t="s">
        <v>96</v>
      </c>
      <c r="X12" s="6"/>
      <c r="Y12" s="6"/>
      <c r="Z12" s="6"/>
      <c r="AA12" s="6" t="s">
        <v>97</v>
      </c>
      <c r="AB12" s="8" t="s">
        <v>98</v>
      </c>
    </row>
    <row r="13" spans="1:28" s="14" customFormat="1" ht="21.95" customHeight="1" x14ac:dyDescent="0.2"/>
    <row r="14" spans="1:28" ht="15.95" customHeight="1" x14ac:dyDescent="0.25">
      <c r="A14" s="24" t="s">
        <v>23</v>
      </c>
      <c r="B14" s="24"/>
    </row>
    <row r="15" spans="1:28" s="15" customFormat="1" ht="12.95" customHeight="1" x14ac:dyDescent="0.2">
      <c r="A15" s="25" t="s">
        <v>99</v>
      </c>
      <c r="B15" s="25"/>
      <c r="C15" s="25" t="s">
        <v>100</v>
      </c>
      <c r="D15" s="25"/>
      <c r="E15" s="25"/>
    </row>
    <row r="16" spans="1:28" s="15" customFormat="1" ht="12.95" customHeight="1" x14ac:dyDescent="0.2">
      <c r="A16" s="25" t="s">
        <v>101</v>
      </c>
      <c r="B16" s="25"/>
      <c r="C16" s="25" t="s">
        <v>102</v>
      </c>
      <c r="D16" s="25"/>
      <c r="E16" s="25"/>
    </row>
    <row r="17" spans="1:5" s="15" customFormat="1" ht="12.95" customHeight="1" x14ac:dyDescent="0.2">
      <c r="A17" s="25" t="s">
        <v>103</v>
      </c>
      <c r="B17" s="25"/>
      <c r="C17" s="25" t="s">
        <v>102</v>
      </c>
      <c r="D17" s="25"/>
      <c r="E17" s="25"/>
    </row>
    <row r="18" spans="1:5" s="15" customFormat="1" ht="12.95" customHeight="1" x14ac:dyDescent="0.2">
      <c r="A18" s="25" t="s">
        <v>104</v>
      </c>
      <c r="B18" s="25"/>
      <c r="C18" s="25" t="s">
        <v>105</v>
      </c>
      <c r="D18" s="25"/>
      <c r="E18" s="25"/>
    </row>
    <row r="19" spans="1:5" s="15" customFormat="1" ht="12.95" customHeight="1" x14ac:dyDescent="0.2">
      <c r="A19" s="25" t="s">
        <v>106</v>
      </c>
      <c r="B19" s="25"/>
      <c r="C19" s="25" t="s">
        <v>102</v>
      </c>
      <c r="D19" s="25"/>
      <c r="E19" s="25"/>
    </row>
    <row r="20" spans="1:5" s="15" customFormat="1" ht="12.95" customHeight="1" x14ac:dyDescent="0.2">
      <c r="A20" s="25" t="s">
        <v>107</v>
      </c>
      <c r="B20" s="25"/>
      <c r="C20" s="25" t="s">
        <v>108</v>
      </c>
      <c r="D20" s="25"/>
      <c r="E20" s="25"/>
    </row>
    <row r="21" spans="1:5" s="15" customFormat="1" ht="12.95" customHeight="1" x14ac:dyDescent="0.2">
      <c r="A21" s="25" t="s">
        <v>109</v>
      </c>
      <c r="B21" s="25"/>
      <c r="C21" s="25" t="s">
        <v>110</v>
      </c>
      <c r="D21" s="25"/>
      <c r="E21" s="25"/>
    </row>
    <row r="22" spans="1:5" s="15" customFormat="1" ht="12.95" customHeight="1" x14ac:dyDescent="0.2">
      <c r="A22" s="25" t="s">
        <v>111</v>
      </c>
      <c r="B22" s="25"/>
      <c r="C22" s="25" t="s">
        <v>102</v>
      </c>
      <c r="D22" s="25"/>
      <c r="E22" s="25"/>
    </row>
    <row r="23" spans="1:5" s="15" customFormat="1" ht="12.95" customHeight="1" x14ac:dyDescent="0.2">
      <c r="A23" s="25" t="s">
        <v>112</v>
      </c>
      <c r="B23" s="25"/>
      <c r="C23" s="25" t="s">
        <v>113</v>
      </c>
      <c r="D23" s="25"/>
      <c r="E23" s="25"/>
    </row>
    <row r="24" spans="1:5" s="15" customFormat="1" ht="12.95" customHeight="1" x14ac:dyDescent="0.2">
      <c r="A24" s="25" t="s">
        <v>114</v>
      </c>
      <c r="B24" s="25"/>
      <c r="C24" s="25" t="s">
        <v>115</v>
      </c>
      <c r="D24" s="25"/>
      <c r="E24" s="25"/>
    </row>
    <row r="25" spans="1:5" s="15" customFormat="1" ht="12.95" customHeight="1" x14ac:dyDescent="0.2">
      <c r="A25" s="25" t="s">
        <v>116</v>
      </c>
      <c r="B25" s="25"/>
      <c r="C25" s="25" t="s">
        <v>117</v>
      </c>
      <c r="D25" s="25"/>
      <c r="E25" s="25"/>
    </row>
    <row r="26" spans="1:5" s="15" customFormat="1" ht="12.95" customHeight="1" x14ac:dyDescent="0.2">
      <c r="A26" s="25" t="s">
        <v>118</v>
      </c>
      <c r="B26" s="25"/>
      <c r="C26" s="25" t="s">
        <v>117</v>
      </c>
      <c r="D26" s="25"/>
      <c r="E26" s="25"/>
    </row>
    <row r="27" spans="1:5" s="15" customFormat="1" ht="12.95" customHeight="1" x14ac:dyDescent="0.2">
      <c r="A27" s="25" t="s">
        <v>119</v>
      </c>
      <c r="B27" s="25"/>
      <c r="C27" s="25" t="s">
        <v>120</v>
      </c>
      <c r="D27" s="25"/>
      <c r="E27" s="25"/>
    </row>
    <row r="28" spans="1:5" s="15" customFormat="1" ht="12.95" customHeight="1" x14ac:dyDescent="0.2">
      <c r="A28" s="25" t="s">
        <v>121</v>
      </c>
      <c r="B28" s="25"/>
      <c r="C28" s="25" t="s">
        <v>122</v>
      </c>
      <c r="D28" s="25"/>
      <c r="E28" s="25"/>
    </row>
    <row r="29" spans="1:5" s="15" customFormat="1" ht="12.95" customHeight="1" x14ac:dyDescent="0.2">
      <c r="A29" s="25" t="s">
        <v>123</v>
      </c>
      <c r="B29" s="25"/>
      <c r="C29" s="25" t="s">
        <v>122</v>
      </c>
      <c r="D29" s="25"/>
      <c r="E29" s="25"/>
    </row>
    <row r="30" spans="1:5" s="15" customFormat="1" ht="12.95" customHeight="1" x14ac:dyDescent="0.2">
      <c r="A30" s="25" t="s">
        <v>124</v>
      </c>
      <c r="B30" s="25"/>
      <c r="C30" s="25" t="s">
        <v>125</v>
      </c>
      <c r="D30" s="25"/>
      <c r="E30" s="25"/>
    </row>
    <row r="31" spans="1:5" s="15" customFormat="1" ht="12.95" customHeight="1" x14ac:dyDescent="0.2">
      <c r="A31" s="25" t="s">
        <v>126</v>
      </c>
      <c r="B31" s="25"/>
      <c r="C31" s="25" t="s">
        <v>127</v>
      </c>
      <c r="D31" s="25"/>
      <c r="E31" s="25"/>
    </row>
    <row r="32" spans="1:5" s="15" customFormat="1" ht="12.95" customHeight="1" x14ac:dyDescent="0.2">
      <c r="A32" s="25" t="s">
        <v>128</v>
      </c>
      <c r="B32" s="25"/>
      <c r="C32" s="25" t="s">
        <v>129</v>
      </c>
      <c r="D32" s="25"/>
      <c r="E32" s="25"/>
    </row>
    <row r="33" spans="1:5" s="15" customFormat="1" ht="12.95" customHeight="1" x14ac:dyDescent="0.2">
      <c r="A33" s="25" t="s">
        <v>130</v>
      </c>
      <c r="B33" s="25"/>
      <c r="C33" s="25" t="s">
        <v>131</v>
      </c>
      <c r="D33" s="25"/>
      <c r="E33" s="25"/>
    </row>
    <row r="34" spans="1:5" s="15" customFormat="1" ht="12.95" customHeight="1" x14ac:dyDescent="0.2">
      <c r="A34" s="25" t="s">
        <v>132</v>
      </c>
      <c r="B34" s="25"/>
      <c r="C34" s="25" t="s">
        <v>133</v>
      </c>
      <c r="D34" s="25"/>
      <c r="E34" s="25"/>
    </row>
    <row r="35" spans="1:5" s="15" customFormat="1" ht="12.95" customHeight="1" x14ac:dyDescent="0.2">
      <c r="A35" s="25" t="s">
        <v>134</v>
      </c>
      <c r="B35" s="25"/>
      <c r="C35" s="25" t="s">
        <v>135</v>
      </c>
      <c r="D35" s="25"/>
      <c r="E35" s="25"/>
    </row>
    <row r="36" spans="1:5" s="15" customFormat="1" ht="12.95" customHeight="1" x14ac:dyDescent="0.2">
      <c r="A36" s="25" t="s">
        <v>136</v>
      </c>
      <c r="B36" s="25"/>
      <c r="C36" s="25" t="s">
        <v>137</v>
      </c>
      <c r="D36" s="25"/>
      <c r="E36" s="25"/>
    </row>
    <row r="37" spans="1:5" s="15" customFormat="1" ht="12.95" customHeight="1" x14ac:dyDescent="0.2">
      <c r="A37" s="25" t="s">
        <v>138</v>
      </c>
      <c r="B37" s="25"/>
      <c r="C37" s="25" t="s">
        <v>135</v>
      </c>
      <c r="D37" s="25"/>
      <c r="E37" s="25"/>
    </row>
    <row r="38" spans="1:5" s="15" customFormat="1" ht="12.95" customHeight="1" x14ac:dyDescent="0.2">
      <c r="A38" s="25" t="s">
        <v>139</v>
      </c>
      <c r="B38" s="25"/>
      <c r="C38" s="25" t="s">
        <v>140</v>
      </c>
      <c r="D38" s="25"/>
      <c r="E38" s="25"/>
    </row>
    <row r="39" spans="1:5" s="15" customFormat="1" ht="12.95" customHeight="1" x14ac:dyDescent="0.2">
      <c r="A39" s="25" t="s">
        <v>141</v>
      </c>
      <c r="B39" s="25"/>
      <c r="C39" s="25" t="s">
        <v>142</v>
      </c>
      <c r="D39" s="25"/>
      <c r="E39" s="25"/>
    </row>
    <row r="40" spans="1:5" s="15" customFormat="1" ht="12.95" customHeight="1" x14ac:dyDescent="0.2">
      <c r="A40" s="25" t="s">
        <v>143</v>
      </c>
      <c r="B40" s="25"/>
      <c r="C40" s="25" t="s">
        <v>144</v>
      </c>
      <c r="D40" s="25"/>
      <c r="E40" s="25"/>
    </row>
    <row r="41" spans="1:5" s="15" customFormat="1" ht="12.95" customHeight="1" x14ac:dyDescent="0.2">
      <c r="A41" s="25" t="s">
        <v>145</v>
      </c>
      <c r="B41" s="25"/>
      <c r="C41" s="25" t="s">
        <v>144</v>
      </c>
      <c r="D41" s="25"/>
      <c r="E41" s="25"/>
    </row>
  </sheetData>
  <mergeCells count="63">
    <mergeCell ref="A41:B41"/>
    <mergeCell ref="C41:E41"/>
    <mergeCell ref="A38:B38"/>
    <mergeCell ref="C38:E38"/>
    <mergeCell ref="A39:B39"/>
    <mergeCell ref="C39:E39"/>
    <mergeCell ref="A40:B40"/>
    <mergeCell ref="C40:E40"/>
    <mergeCell ref="A35:B35"/>
    <mergeCell ref="C35:E35"/>
    <mergeCell ref="A36:B36"/>
    <mergeCell ref="C36:E36"/>
    <mergeCell ref="A37:B37"/>
    <mergeCell ref="C37:E37"/>
    <mergeCell ref="A32:B32"/>
    <mergeCell ref="C32:E32"/>
    <mergeCell ref="A33:B33"/>
    <mergeCell ref="C33:E33"/>
    <mergeCell ref="A34:B34"/>
    <mergeCell ref="C34:E34"/>
    <mergeCell ref="A29:B29"/>
    <mergeCell ref="C29:E29"/>
    <mergeCell ref="A30:B30"/>
    <mergeCell ref="C30:E30"/>
    <mergeCell ref="A31:B31"/>
    <mergeCell ref="C31:E31"/>
    <mergeCell ref="A26:B26"/>
    <mergeCell ref="C26:E26"/>
    <mergeCell ref="A27:B27"/>
    <mergeCell ref="C27:E27"/>
    <mergeCell ref="A28:B28"/>
    <mergeCell ref="C28:E28"/>
    <mergeCell ref="A23:B23"/>
    <mergeCell ref="C23:E23"/>
    <mergeCell ref="A24:B24"/>
    <mergeCell ref="C24:E24"/>
    <mergeCell ref="A25:B25"/>
    <mergeCell ref="C25:E25"/>
    <mergeCell ref="A20:B20"/>
    <mergeCell ref="C20:E20"/>
    <mergeCell ref="A21:B21"/>
    <mergeCell ref="C21:E21"/>
    <mergeCell ref="A22:B22"/>
    <mergeCell ref="C22:E22"/>
    <mergeCell ref="A17:B17"/>
    <mergeCell ref="C17:E17"/>
    <mergeCell ref="A18:B18"/>
    <mergeCell ref="C18:E18"/>
    <mergeCell ref="A19:B19"/>
    <mergeCell ref="C19:E19"/>
    <mergeCell ref="A14:B14"/>
    <mergeCell ref="A15:B15"/>
    <mergeCell ref="C15:E15"/>
    <mergeCell ref="A16:B16"/>
    <mergeCell ref="C16:E16"/>
    <mergeCell ref="A1:E1"/>
    <mergeCell ref="F1:I5"/>
    <mergeCell ref="J1:O1"/>
    <mergeCell ref="A2:E2"/>
    <mergeCell ref="J2:O5"/>
    <mergeCell ref="A3:E3"/>
    <mergeCell ref="A4:E4"/>
    <mergeCell ref="A5:E5"/>
  </mergeCells>
  <pageMargins left="0.39370078740157483" right="0.39370078740157483" top="0.39370078740157483" bottom="0.39370078740157483" header="0" footer="0"/>
  <pageSetup paperSize="9" pageOrder="overThenDown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Рябкина Александра Дмитриевна</cp:lastModifiedBy>
  <dcterms:modified xsi:type="dcterms:W3CDTF">2024-10-29T11:00:05Z</dcterms:modified>
</cp:coreProperties>
</file>